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<sst xmlns="http://schemas.openxmlformats.org/spreadsheetml/2006/main" count="99" uniqueCount="60">
  <si>
    <t>工事費内訳書</t>
  </si>
  <si>
    <t>住　　　　所</t>
  </si>
  <si>
    <t>商号又は名称</t>
  </si>
  <si>
    <t>代 表 者 名</t>
  </si>
  <si>
    <t>工 事 名</t>
  </si>
  <si>
    <t>Ｒ７徳土　前山谷　勝・中角　砂防工事（２）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</si>
  <si>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</si>
  <si>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</si>
  <si>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</si>
  <si>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</si>
  <si>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</si>
  <si>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</si>
  <si>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砂防堰堤</t>
  </si>
  <si>
    <t>式</t>
  </si>
  <si>
    <t>砂防土工</t>
  </si>
  <si>
    <t>掘削工</t>
  </si>
  <si>
    <t>掘削(砂防)
　≪掘削及び床堀≫</t>
  </si>
  <si>
    <t>m3</t>
  </si>
  <si>
    <t>土砂等運搬(砂防)
　【現場内】</t>
  </si>
  <si>
    <t>埋戻し工</t>
  </si>
  <si>
    <t>積込(ﾙｰｽﾞ)(砂防)</t>
  </si>
  <si>
    <t>埋戻し</t>
  </si>
  <si>
    <t>残土処理工</t>
  </si>
  <si>
    <t>土砂等運搬
　【現場内→仮置場】</t>
  </si>
  <si>
    <t>積込(ﾙｰｽﾞ)</t>
  </si>
  <si>
    <t>土砂等運搬
　【仮置場→処分場】</t>
  </si>
  <si>
    <t>残土等処分</t>
  </si>
  <si>
    <t>ｺﾝｸﾘｰﾄ堰堤工</t>
  </si>
  <si>
    <t>ｺﾝｸﾘｰﾄ堰堤本体工</t>
  </si>
  <si>
    <t>ｺﾝｸﾘｰﾄ</t>
  </si>
  <si>
    <t>型枠</t>
  </si>
  <si>
    <t>m2</t>
  </si>
  <si>
    <t>鋼製堰堤工</t>
  </si>
  <si>
    <t>鋼製堰堤本体工</t>
  </si>
  <si>
    <t>鋼製枠(材料費)</t>
  </si>
  <si>
    <t>t</t>
  </si>
  <si>
    <t>鋼製枠搬入</t>
  </si>
  <si>
    <t>鋼製枠(鋼管ﾌﾚｰﾑ型･ﾊﾞｯﾄﾚｽ型)</t>
  </si>
  <si>
    <t>硬質ﾎﾟﾘ塩化ﾋﾞﾆﾙ管</t>
  </si>
  <si>
    <t>m</t>
  </si>
  <si>
    <t xml:space="preserve">鉄筋工　</t>
  </si>
  <si>
    <t xml:space="preserve">足場　</t>
  </si>
  <si>
    <t>掛m2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</si>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</sst>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G11+G25+G29+G37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2000.0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17</v>
      </c>
      <c r="F17" s="13" t="n">
        <v>130.0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120.0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G20+G21+G22+G23+G24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20</v>
      </c>
      <c r="E20" s="12" t="s">
        <v>17</v>
      </c>
      <c r="F20" s="13" t="n">
        <v>1900.0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17</v>
      </c>
      <c r="F21" s="13" t="n">
        <v>1900.0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17</v>
      </c>
      <c r="F22" s="13" t="n">
        <v>1900.0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17</v>
      </c>
      <c r="F23" s="13" t="n">
        <v>1900.0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17</v>
      </c>
      <c r="F24" s="13" t="n">
        <v>1860.0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27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17</v>
      </c>
      <c r="F27" s="13" t="n">
        <v>493.0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31</v>
      </c>
      <c r="F28" s="13" t="n">
        <v>120.0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32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G31+G32+G33+G34+G35+G36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35</v>
      </c>
      <c r="F31" s="14" t="n">
        <v>70.9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35</v>
      </c>
      <c r="F32" s="14" t="n">
        <v>70.9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35</v>
      </c>
      <c r="F33" s="14" t="n">
        <v>70.9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39</v>
      </c>
      <c r="F34" s="13" t="n">
        <v>7.0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40</v>
      </c>
      <c r="E35" s="12" t="s">
        <v>35</v>
      </c>
      <c r="F35" s="14" t="n">
        <v>9.12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42</v>
      </c>
      <c r="F36" s="13" t="n">
        <v>510.0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43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44</v>
      </c>
      <c r="D38" s="11"/>
      <c r="E38" s="12" t="s">
        <v>13</v>
      </c>
      <c r="F38" s="13" t="n">
        <v>1.0</v>
      </c>
      <c r="G38" s="15">
        <f>G39+G40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45</v>
      </c>
      <c r="E39" s="12" t="s">
        <v>46</v>
      </c>
      <c r="F39" s="13" t="n">
        <v>39.0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45</v>
      </c>
      <c r="E40" s="12" t="s">
        <v>46</v>
      </c>
      <c r="F40" s="13" t="n">
        <v>138.0</v>
      </c>
      <c r="G40" s="16"/>
      <c r="I40" s="17" t="n">
        <v>31.0</v>
      </c>
      <c r="J40" s="18" t="n">
        <v>4.0</v>
      </c>
    </row>
    <row r="41" ht="42.0" customHeight="true">
      <c r="A41" s="10" t="s">
        <v>47</v>
      </c>
      <c r="B41" s="11"/>
      <c r="C41" s="11"/>
      <c r="D41" s="11"/>
      <c r="E41" s="12" t="s">
        <v>13</v>
      </c>
      <c r="F41" s="13" t="n">
        <v>1.0</v>
      </c>
      <c r="G41" s="15">
        <f>G11+G25+G29+G37</f>
      </c>
      <c r="I41" s="17" t="n">
        <v>32.0</v>
      </c>
      <c r="J41" s="18" t="n">
        <v>20.0</v>
      </c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5">
        <f>G43+G46</f>
      </c>
      <c r="I42" s="17" t="n">
        <v>33.0</v>
      </c>
      <c r="J42" s="18" t="n">
        <v>200.0</v>
      </c>
    </row>
    <row r="43" ht="42.0" customHeight="true">
      <c r="A43" s="10"/>
      <c r="B43" s="11" t="s">
        <v>49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50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51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52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53</v>
      </c>
      <c r="B47" s="11"/>
      <c r="C47" s="11"/>
      <c r="D47" s="11"/>
      <c r="E47" s="12" t="s">
        <v>13</v>
      </c>
      <c r="F47" s="13" t="n">
        <v>1.0</v>
      </c>
      <c r="G47" s="15">
        <f>G41+G42</f>
      </c>
      <c r="I47" s="17" t="n">
        <v>38.0</v>
      </c>
      <c r="J47" s="18"/>
    </row>
    <row r="48" ht="42.0" customHeight="true">
      <c r="A48" s="10"/>
      <c r="B48" s="11" t="s">
        <v>54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n">
        <v>210.0</v>
      </c>
    </row>
    <row r="49" ht="42.0" customHeight="true">
      <c r="A49" s="10" t="s">
        <v>55</v>
      </c>
      <c r="B49" s="11"/>
      <c r="C49" s="11"/>
      <c r="D49" s="11"/>
      <c r="E49" s="12" t="s">
        <v>13</v>
      </c>
      <c r="F49" s="13" t="n">
        <v>1.0</v>
      </c>
      <c r="G49" s="15">
        <f>G41+G42+G48</f>
      </c>
      <c r="I49" s="17" t="n">
        <v>40.0</v>
      </c>
      <c r="J49" s="18"/>
    </row>
    <row r="50" ht="42.0" customHeight="true">
      <c r="A50" s="10"/>
      <c r="B50" s="11" t="s">
        <v>56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n">
        <v>220.0</v>
      </c>
    </row>
    <row r="51" ht="42.0" customHeight="true">
      <c r="A51" s="10" t="s">
        <v>57</v>
      </c>
      <c r="B51" s="11"/>
      <c r="C51" s="11"/>
      <c r="D51" s="11"/>
      <c r="E51" s="12" t="s">
        <v>13</v>
      </c>
      <c r="F51" s="13" t="n">
        <v>1.0</v>
      </c>
      <c r="G51" s="15">
        <f>G49+G50</f>
      </c>
      <c r="I51" s="17" t="n">
        <v>42.0</v>
      </c>
      <c r="J51" s="18" t="n">
        <v>30.0</v>
      </c>
    </row>
    <row r="52" ht="42.0" customHeight="true">
      <c r="A52" s="19" t="s">
        <v>58</v>
      </c>
      <c r="B52" s="20"/>
      <c r="C52" s="20"/>
      <c r="D52" s="20"/>
      <c r="E52" s="21" t="s">
        <v>59</v>
      </c>
      <c r="F52" s="22" t="s">
        <v>59</v>
      </c>
      <c r="G52" s="24">
        <f>G51</f>
      </c>
      <c r="I52" s="26" t="n">
        <v>43.0</v>
      </c>
      <c r="J5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C19:D19"/>
    <mergeCell ref="D20"/>
    <mergeCell ref="D21"/>
    <mergeCell ref="D22"/>
    <mergeCell ref="D23"/>
    <mergeCell ref="D24"/>
    <mergeCell ref="B25:D25"/>
    <mergeCell ref="C26:D26"/>
    <mergeCell ref="D27"/>
    <mergeCell ref="D28"/>
    <mergeCell ref="B29:D29"/>
    <mergeCell ref="C30:D30"/>
    <mergeCell ref="D31"/>
    <mergeCell ref="D32"/>
    <mergeCell ref="D33"/>
    <mergeCell ref="D34"/>
    <mergeCell ref="D35"/>
    <mergeCell ref="D36"/>
    <mergeCell ref="B37:D37"/>
    <mergeCell ref="C38:D38"/>
    <mergeCell ref="D39"/>
    <mergeCell ref="D40"/>
    <mergeCell ref="A41:D41"/>
    <mergeCell ref="A42:D42"/>
    <mergeCell ref="B43:D43"/>
    <mergeCell ref="C44:D44"/>
    <mergeCell ref="D45"/>
    <mergeCell ref="B46:D46"/>
    <mergeCell ref="A47:D47"/>
    <mergeCell ref="B48:D48"/>
    <mergeCell ref="A49:D49"/>
    <mergeCell ref="B50:D50"/>
    <mergeCell ref="A51:D51"/>
    <mergeCell ref="A52:D5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2026-01-22T07:02:22Z</dcterms:created>
  <dc:creator>Apache POI</dc:creator>
</cp:coreProperties>
</file>